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31DCEF1-4946-44BC-A5D3-2F9314532FE0}" xr6:coauthVersionLast="47" xr6:coauthVersionMax="47" xr10:uidLastSave="{00000000-0000-0000-0000-000000000000}"/>
  <bookViews>
    <workbookView xWindow="15615" yWindow="810" windowWidth="13290" windowHeight="14835" xr2:uid="{B680E05C-B422-47EB-9EAD-67469B39F5C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C26" i="1"/>
  <c r="B26" i="1"/>
</calcChain>
</file>

<file path=xl/sharedStrings.xml><?xml version="1.0" encoding="utf-8"?>
<sst xmlns="http://schemas.openxmlformats.org/spreadsheetml/2006/main" count="36" uniqueCount="35">
  <si>
    <t>DESCRIPCIÓ</t>
  </si>
  <si>
    <t>SOUS I SALARIS</t>
  </si>
  <si>
    <t>SEGURETAT SOCIAL</t>
  </si>
  <si>
    <t>AGENCIA COMUNICACIO I PREMSA</t>
  </si>
  <si>
    <t>ALTRES SERVEIS</t>
  </si>
  <si>
    <t>CONSEJO GENERAL DE COLEGIOS</t>
  </si>
  <si>
    <t>SERVEIS PROFESSIONALS INDEPENDENTS</t>
  </si>
  <si>
    <t>AJUSTAMENTS NEGATIUS IMPOSTOS</t>
  </si>
  <si>
    <t>PUBLICITAT I PROPAGANDA</t>
  </si>
  <si>
    <t>AJUTS, PREMIS I DONACIONS</t>
  </si>
  <si>
    <t>ASSEGURANCES</t>
  </si>
  <si>
    <t>DELEGACIONS</t>
  </si>
  <si>
    <t>SUBMINISTRAMENTS</t>
  </si>
  <si>
    <t>ARRENDAMENTS I CÀNONS</t>
  </si>
  <si>
    <t>REPARACIONS I CONSERVACIO</t>
  </si>
  <si>
    <t xml:space="preserve">SERVEIS BANCARIS </t>
  </si>
  <si>
    <t>PROJECTES COPLEFC</t>
  </si>
  <si>
    <t>ALTRES TRIBUTS</t>
  </si>
  <si>
    <t xml:space="preserve">PERDUES GESTIÓ CORRENT </t>
  </si>
  <si>
    <t>DESPESES EXTRAORDINÀRIES</t>
  </si>
  <si>
    <t>AMORTITZACIONS</t>
  </si>
  <si>
    <t>SUMA   TOTAL ............</t>
  </si>
  <si>
    <t>INGRESSOS PER QUOTES</t>
  </si>
  <si>
    <t>PUBLICITAT I IMATGE</t>
  </si>
  <si>
    <t>INGRESSOS LIQUIDACIO CONVENIS</t>
  </si>
  <si>
    <t>INGRESSOS PER CURSOS</t>
  </si>
  <si>
    <t>INGRESSOS FINANCERS</t>
  </si>
  <si>
    <t>ALTRES INGRESSOS</t>
  </si>
  <si>
    <t>SUMA TOTAL</t>
  </si>
  <si>
    <t>PRESSUPOST 2023</t>
  </si>
  <si>
    <t>EXECUTAT 2023</t>
  </si>
  <si>
    <t>AJUTS I SUBVENCIONS</t>
  </si>
  <si>
    <t>EXECUTAT 31/12/23</t>
  </si>
  <si>
    <t>PRESSUPOST 23</t>
  </si>
  <si>
    <t>IMPOST SOCIETATS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</si>
</sst>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E2EFD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F4B083"/>
      </top>
      <bottom style="medium">
        <color rgb="FFF4B083"/>
      </bottom>
      <diagonal/>
    </border>
    <border>
      <left/>
      <right/>
      <top/>
      <bottom style="medium">
        <color rgb="FFF4B083"/>
      </bottom>
      <diagonal/>
    </border>
    <border>
      <left/>
      <right/>
      <top/>
      <bottom style="medium">
        <color rgb="FFA8D08D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8" fontId="3" fillId="2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8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0" fillId="2" borderId="2" xfId="0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vertical="center"/>
    </xf>
    <xf numFmtId="164" fontId="4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horizontal="right"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5" fillId="0" borderId="3" xfId="0" applyNumberFormat="1" applyFont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  <xf numFmtId="8" fontId="0" fillId="0" borderId="0" xfId="0" applyNumberFormat="1"/>
  </cellXfs>
  <cellStyles count="2">
    <cellStyle name="Normal" xfId="0" builtinId="0"/>
    <cellStyle name="Normal 5" xfId="1" xr:uid="{ABE62E3F-4128-4856-86EC-583B53D889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B156-CAEC-4126-B510-C0BEFD33DEDA}">
  <dimension ref="A2:G39"/>
  <sheetViews>
    <sheetView tabSelected="1" zoomScale="130" zoomScaleNormal="130" workbookViewId="0">
      <selection activeCell="B22" sqref="B22"/>
    </sheetView>
  </sheetViews>
  <sheetFormatPr baseColWidth="10" defaultRowHeight="15" x14ac:dyDescent="0.25"/>
  <cols>
    <col min="1" max="1" width="27.42578125" bestFit="1" customWidth="1"/>
    <col min="2" max="2" width="17" bestFit="1" customWidth="1"/>
    <col min="3" max="3" width="13.140625" bestFit="1" customWidth="1"/>
    <col min="5" max="5" width="32.5703125" bestFit="1" customWidth="1"/>
    <col min="6" max="6" width="18.85546875" bestFit="1" customWidth="1"/>
    <col min="7" max="7" width="16.140625" bestFit="1" customWidth="1"/>
  </cols>
  <sheetData>
    <row r="2" spans="1:7" ht="15.75" thickBot="1" x14ac:dyDescent="0.3"/>
    <row r="3" spans="1:7" ht="15.75" thickBot="1" x14ac:dyDescent="0.3">
      <c r="A3" s="1" t="s">
        <v>0</v>
      </c>
      <c r="B3" s="3" t="s">
        <v>32</v>
      </c>
      <c r="C3" s="2" t="s">
        <v>33</v>
      </c>
    </row>
    <row r="4" spans="1:7" ht="16.5" thickBot="1" x14ac:dyDescent="0.3">
      <c r="A4" s="4" t="s">
        <v>1</v>
      </c>
      <c r="B4" s="5">
        <v>247399.54</v>
      </c>
      <c r="C4" s="5">
        <v>240000</v>
      </c>
      <c r="E4" s="17" t="s">
        <v>0</v>
      </c>
      <c r="F4" s="18" t="s">
        <v>29</v>
      </c>
      <c r="G4" s="18" t="s">
        <v>30</v>
      </c>
    </row>
    <row r="5" spans="1:7" ht="15.75" thickBot="1" x14ac:dyDescent="0.3">
      <c r="A5" s="6" t="s">
        <v>2</v>
      </c>
      <c r="B5" s="7">
        <v>76320.56</v>
      </c>
      <c r="C5" s="7">
        <v>75000</v>
      </c>
      <c r="E5" s="12" t="s">
        <v>22</v>
      </c>
      <c r="F5" s="13">
        <v>729000</v>
      </c>
      <c r="G5" s="13">
        <v>740970.08</v>
      </c>
    </row>
    <row r="6" spans="1:7" ht="15.75" thickBot="1" x14ac:dyDescent="0.3">
      <c r="A6" s="4" t="s">
        <v>3</v>
      </c>
      <c r="B6" s="5">
        <v>64660</v>
      </c>
      <c r="C6" s="5">
        <v>64320</v>
      </c>
      <c r="E6" s="14" t="s">
        <v>24</v>
      </c>
      <c r="F6" s="15">
        <v>52000</v>
      </c>
      <c r="G6" s="15">
        <v>22151.66</v>
      </c>
    </row>
    <row r="7" spans="1:7" ht="15.75" thickBot="1" x14ac:dyDescent="0.3">
      <c r="A7" s="6" t="s">
        <v>4</v>
      </c>
      <c r="B7" s="7">
        <v>80425.56</v>
      </c>
      <c r="C7" s="7">
        <v>73600</v>
      </c>
      <c r="E7" s="12" t="s">
        <v>31</v>
      </c>
      <c r="F7" s="13">
        <v>9230</v>
      </c>
      <c r="G7" s="13">
        <v>12315.5</v>
      </c>
    </row>
    <row r="8" spans="1:7" ht="15.75" thickBot="1" x14ac:dyDescent="0.3">
      <c r="A8" s="4" t="s">
        <v>5</v>
      </c>
      <c r="B8" s="5">
        <v>92442.41</v>
      </c>
      <c r="C8" s="5">
        <v>93000</v>
      </c>
      <c r="E8" s="14" t="s">
        <v>25</v>
      </c>
      <c r="F8" s="15">
        <v>8000</v>
      </c>
      <c r="G8" s="15">
        <v>10685</v>
      </c>
    </row>
    <row r="9" spans="1:7" ht="15.75" thickBot="1" x14ac:dyDescent="0.3">
      <c r="A9" s="6" t="s">
        <v>6</v>
      </c>
      <c r="B9" s="7">
        <v>70042.960000000006</v>
      </c>
      <c r="C9" s="7">
        <v>62800</v>
      </c>
      <c r="E9" s="12" t="s">
        <v>23</v>
      </c>
      <c r="F9" s="13">
        <v>3000</v>
      </c>
      <c r="G9" s="13">
        <v>2275</v>
      </c>
    </row>
    <row r="10" spans="1:7" ht="15.75" thickBot="1" x14ac:dyDescent="0.3">
      <c r="A10" s="4" t="s">
        <v>7</v>
      </c>
      <c r="B10" s="5">
        <v>40614.620000000003</v>
      </c>
      <c r="C10" s="5">
        <v>35000</v>
      </c>
      <c r="E10" s="14" t="s">
        <v>26</v>
      </c>
      <c r="F10" s="16">
        <v>0</v>
      </c>
      <c r="G10" s="16">
        <v>2668.09</v>
      </c>
    </row>
    <row r="11" spans="1:7" ht="15.75" thickBot="1" x14ac:dyDescent="0.3">
      <c r="A11" s="6" t="s">
        <v>8</v>
      </c>
      <c r="B11" s="7">
        <v>11863</v>
      </c>
      <c r="C11" s="7">
        <v>15000</v>
      </c>
      <c r="E11" s="12" t="s">
        <v>27</v>
      </c>
      <c r="F11" s="13">
        <v>600</v>
      </c>
      <c r="G11" s="13">
        <v>996.5</v>
      </c>
    </row>
    <row r="12" spans="1:7" ht="15.75" thickBot="1" x14ac:dyDescent="0.3">
      <c r="A12" s="4" t="s">
        <v>9</v>
      </c>
      <c r="B12" s="5">
        <v>7660.74</v>
      </c>
      <c r="C12" s="5">
        <v>7400</v>
      </c>
      <c r="E12" s="14"/>
      <c r="F12" s="14"/>
      <c r="G12" s="14"/>
    </row>
    <row r="13" spans="1:7" ht="15.75" thickBot="1" x14ac:dyDescent="0.3">
      <c r="A13" s="6" t="s">
        <v>10</v>
      </c>
      <c r="B13" s="7">
        <v>24115.02</v>
      </c>
      <c r="C13" s="7">
        <v>23900</v>
      </c>
      <c r="E13" s="13" t="s">
        <v>28</v>
      </c>
      <c r="F13" s="13">
        <f>SUM(F5:F11)</f>
        <v>801830</v>
      </c>
      <c r="G13" s="13">
        <f>SUM(G5:G11)</f>
        <v>792061.83</v>
      </c>
    </row>
    <row r="14" spans="1:7" ht="15.75" thickBot="1" x14ac:dyDescent="0.3">
      <c r="A14" s="4" t="s">
        <v>11</v>
      </c>
      <c r="B14" s="5">
        <v>291.07</v>
      </c>
      <c r="C14" s="5">
        <v>2000</v>
      </c>
    </row>
    <row r="15" spans="1:7" ht="15.75" thickBot="1" x14ac:dyDescent="0.3">
      <c r="A15" s="6" t="s">
        <v>12</v>
      </c>
      <c r="B15" s="7">
        <v>7898.57</v>
      </c>
      <c r="C15" s="7">
        <v>6800</v>
      </c>
    </row>
    <row r="16" spans="1:7" ht="15.75" thickBot="1" x14ac:dyDescent="0.3">
      <c r="A16" s="4" t="s">
        <v>13</v>
      </c>
      <c r="B16" s="5">
        <v>7119.44</v>
      </c>
      <c r="C16" s="5">
        <v>7450</v>
      </c>
    </row>
    <row r="17" spans="1:5" ht="15.75" thickBot="1" x14ac:dyDescent="0.3">
      <c r="A17" s="6" t="s">
        <v>14</v>
      </c>
      <c r="B17" s="7">
        <v>960.69</v>
      </c>
      <c r="C17" s="7">
        <v>5000</v>
      </c>
    </row>
    <row r="18" spans="1:5" ht="15.75" thickBot="1" x14ac:dyDescent="0.3">
      <c r="A18" s="4" t="s">
        <v>15</v>
      </c>
      <c r="B18" s="5">
        <v>3064.28</v>
      </c>
      <c r="C18" s="5">
        <v>3000</v>
      </c>
    </row>
    <row r="19" spans="1:5" ht="15.75" thickBot="1" x14ac:dyDescent="0.3">
      <c r="A19" s="6" t="s">
        <v>16</v>
      </c>
      <c r="B19" s="7">
        <v>46794.5</v>
      </c>
      <c r="C19" s="7">
        <v>72080</v>
      </c>
    </row>
    <row r="20" spans="1:5" ht="15.75" thickBot="1" x14ac:dyDescent="0.3">
      <c r="A20" s="4" t="s">
        <v>17</v>
      </c>
      <c r="B20" s="5">
        <v>1710.42</v>
      </c>
      <c r="C20" s="5">
        <v>2000</v>
      </c>
    </row>
    <row r="21" spans="1:5" ht="15.75" thickBot="1" x14ac:dyDescent="0.3">
      <c r="A21" s="6" t="s">
        <v>18</v>
      </c>
      <c r="B21" s="8">
        <v>6441.88</v>
      </c>
      <c r="C21" s="7">
        <v>3000</v>
      </c>
    </row>
    <row r="22" spans="1:5" ht="15.75" thickBot="1" x14ac:dyDescent="0.3">
      <c r="A22" s="4" t="s">
        <v>34</v>
      </c>
      <c r="B22" s="5">
        <v>863.82</v>
      </c>
      <c r="C22" s="9"/>
    </row>
    <row r="23" spans="1:5" ht="15.75" thickBot="1" x14ac:dyDescent="0.3">
      <c r="A23" s="6" t="s">
        <v>19</v>
      </c>
      <c r="B23" s="7">
        <v>1132.69</v>
      </c>
      <c r="C23" s="7">
        <v>2000</v>
      </c>
    </row>
    <row r="24" spans="1:5" ht="15.75" thickBot="1" x14ac:dyDescent="0.3">
      <c r="A24" s="4" t="s">
        <v>20</v>
      </c>
      <c r="B24" s="5">
        <v>6251.47</v>
      </c>
      <c r="C24" s="5">
        <v>7000</v>
      </c>
    </row>
    <row r="25" spans="1:5" ht="15.75" thickBot="1" x14ac:dyDescent="0.3">
      <c r="A25" s="10"/>
      <c r="B25" s="10"/>
      <c r="C25" s="10"/>
    </row>
    <row r="26" spans="1:5" ht="15.75" thickBot="1" x14ac:dyDescent="0.3">
      <c r="A26" s="4" t="s">
        <v>21</v>
      </c>
      <c r="B26" s="5">
        <f>SUM(B4:B24)</f>
        <v>798073.23999999964</v>
      </c>
      <c r="C26" s="5">
        <f>C24+C23+C21+C20+C19+C18+C17+C16+C15+C14+C13+C12+C11+C10+C9+C8+C7+C6+C5+C4</f>
        <v>800350</v>
      </c>
      <c r="E26" s="19"/>
    </row>
    <row r="39" spans="1:1" x14ac:dyDescent="0.25">
      <c r="A3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Txema</dc:creator>
  <cp:lastModifiedBy>User</cp:lastModifiedBy>
  <dcterms:created xsi:type="dcterms:W3CDTF">2023-04-21T12:31:40Z</dcterms:created>
  <dcterms:modified xsi:type="dcterms:W3CDTF">2024-06-25T10:49:43Z</dcterms:modified>
</cp:coreProperties>
</file>